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В совет" sheetId="6" r:id="rId1"/>
    <sheet name="Лист2" sheetId="2" r:id="rId2"/>
    <sheet name="Лист3" sheetId="3" r:id="rId3"/>
  </sheets>
  <calcPr calcId="125725" fullPrecision="0"/>
</workbook>
</file>

<file path=xl/calcChain.xml><?xml version="1.0" encoding="utf-8"?>
<calcChain xmlns="http://schemas.openxmlformats.org/spreadsheetml/2006/main">
  <c r="G9" i="6"/>
  <c r="G10"/>
  <c r="G8"/>
  <c r="F11"/>
  <c r="B11"/>
  <c r="C9" s="1"/>
  <c r="E11"/>
  <c r="G11" l="1"/>
  <c r="C10"/>
  <c r="C8"/>
  <c r="C11" s="1"/>
</calcChain>
</file>

<file path=xl/sharedStrings.xml><?xml version="1.0" encoding="utf-8"?>
<sst xmlns="http://schemas.openxmlformats.org/spreadsheetml/2006/main" count="13" uniqueCount="13">
  <si>
    <t xml:space="preserve">наименование поселения </t>
  </si>
  <si>
    <t>Каминское сельское поселение</t>
  </si>
  <si>
    <t>Парское сельское поселение</t>
  </si>
  <si>
    <t>Филисовское сельское поселение</t>
  </si>
  <si>
    <t>Итого</t>
  </si>
  <si>
    <t>расходы на приобретение инвентаря и расходных материалов</t>
  </si>
  <si>
    <t>удельный вес контейн.площадок в общем количестве</t>
  </si>
  <si>
    <t>ФОТ с начислениями</t>
  </si>
  <si>
    <t>Общий объем МБТ(руб.)</t>
  </si>
  <si>
    <t>Заместитель главы администрации МО "Родниковский муниципальный район", начальник Финансового управления                                       Н.Г.Балакирева</t>
  </si>
  <si>
    <t xml:space="preserve">Межбюджетные трансферты, передаваемые бюджетам сельских поселений на участие в организации деятельности по сбору (в том числе раздельному сбору) и транспортированию твердых коммунальных отходов на 2023 год </t>
  </si>
  <si>
    <t xml:space="preserve">количество контейнерных площадок расположенных на территории поселения </t>
  </si>
  <si>
    <t>количество штатных единиц дворников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</si>
</sst>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15" xfId="0" applyNumberFormat="1" applyFon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H11" sqref="H11"/>
    </sheetView>
  </sheetViews>
  <sheetFormatPr defaultRowHeight="15"/>
  <cols>
    <col min="1" max="1" width="40.5703125" customWidth="1"/>
    <col min="2" max="2" width="23.85546875" customWidth="1"/>
    <col min="3" max="3" width="20" customWidth="1"/>
    <col min="4" max="4" width="21.28515625" customWidth="1"/>
    <col min="5" max="5" width="17.7109375" customWidth="1"/>
    <col min="6" max="6" width="21.28515625" customWidth="1"/>
    <col min="7" max="7" width="16.5703125" customWidth="1"/>
  </cols>
  <sheetData>
    <row r="1" spans="1:7">
      <c r="A1" s="16"/>
    </row>
    <row r="4" spans="1:7" ht="51" customHeight="1">
      <c r="A4" s="22" t="s">
        <v>10</v>
      </c>
      <c r="B4" s="22"/>
      <c r="C4" s="22"/>
      <c r="D4" s="22"/>
      <c r="E4" s="22"/>
      <c r="F4" s="22"/>
      <c r="G4" s="22"/>
    </row>
    <row r="6" spans="1:7" ht="92.25" customHeight="1">
      <c r="A6" s="18" t="s">
        <v>0</v>
      </c>
      <c r="B6" s="18" t="s">
        <v>11</v>
      </c>
      <c r="C6" s="18" t="s">
        <v>6</v>
      </c>
      <c r="D6" s="18" t="s">
        <v>12</v>
      </c>
      <c r="E6" s="18" t="s">
        <v>7</v>
      </c>
      <c r="F6" s="18" t="s">
        <v>5</v>
      </c>
      <c r="G6" s="18" t="s">
        <v>8</v>
      </c>
    </row>
    <row r="7" spans="1:7" ht="13.5" customHeight="1">
      <c r="A7" s="8">
        <v>1</v>
      </c>
      <c r="B7" s="9">
        <v>2</v>
      </c>
      <c r="C7" s="19">
        <v>3</v>
      </c>
      <c r="D7" s="20">
        <v>4</v>
      </c>
      <c r="E7" s="19">
        <v>5</v>
      </c>
      <c r="F7" s="19">
        <v>6</v>
      </c>
      <c r="G7" s="13">
        <v>7</v>
      </c>
    </row>
    <row r="8" spans="1:7">
      <c r="A8" s="3" t="s">
        <v>1</v>
      </c>
      <c r="B8" s="14">
        <v>47</v>
      </c>
      <c r="C8" s="1">
        <f>B8*100/B11</f>
        <v>61.04</v>
      </c>
      <c r="D8" s="11">
        <v>3.1</v>
      </c>
      <c r="E8" s="1">
        <v>643828.1</v>
      </c>
      <c r="F8" s="1">
        <v>2000</v>
      </c>
      <c r="G8" s="21">
        <f>E8+F8</f>
        <v>645828.1</v>
      </c>
    </row>
    <row r="9" spans="1:7">
      <c r="A9" s="3" t="s">
        <v>2</v>
      </c>
      <c r="B9" s="14">
        <v>24</v>
      </c>
      <c r="C9" s="1">
        <f>B9*100/B11</f>
        <v>31.17</v>
      </c>
      <c r="D9" s="11">
        <v>1.6</v>
      </c>
      <c r="E9" s="1">
        <v>332298.37</v>
      </c>
      <c r="F9" s="1">
        <v>1000</v>
      </c>
      <c r="G9" s="21">
        <f t="shared" ref="G9:G10" si="0">E9+F9</f>
        <v>333298.37</v>
      </c>
    </row>
    <row r="10" spans="1:7" ht="15.75" thickBot="1">
      <c r="A10" s="4" t="s">
        <v>3</v>
      </c>
      <c r="B10" s="15">
        <v>6</v>
      </c>
      <c r="C10" s="2">
        <f>B10*100/B11</f>
        <v>7.79</v>
      </c>
      <c r="D10" s="12">
        <v>0.4</v>
      </c>
      <c r="E10" s="2">
        <v>83074.59</v>
      </c>
      <c r="F10" s="2">
        <v>500</v>
      </c>
      <c r="G10" s="21">
        <f t="shared" si="0"/>
        <v>83574.59</v>
      </c>
    </row>
    <row r="11" spans="1:7" ht="15.75" thickBot="1">
      <c r="A11" s="5" t="s">
        <v>4</v>
      </c>
      <c r="B11" s="6">
        <f>B8+B9+B10</f>
        <v>77</v>
      </c>
      <c r="C11" s="7">
        <f t="shared" ref="C11" si="1">C8+C9+C10</f>
        <v>100</v>
      </c>
      <c r="D11" s="10">
        <v>5.0999999999999996</v>
      </c>
      <c r="E11" s="7">
        <f>SUM(E8:E10)</f>
        <v>1059201.06</v>
      </c>
      <c r="F11" s="7">
        <f>F8+F9+F10</f>
        <v>3500</v>
      </c>
      <c r="G11" s="17">
        <f>G8+G9+G10</f>
        <v>1062701.06</v>
      </c>
    </row>
    <row r="14" spans="1:7">
      <c r="A14" s="23" t="s">
        <v>9</v>
      </c>
      <c r="B14" s="23"/>
      <c r="C14" s="23"/>
      <c r="D14" s="23"/>
      <c r="E14" s="23"/>
      <c r="F14" s="23"/>
      <c r="G14" s="23"/>
    </row>
  </sheetData>
  <mergeCells count="2">
    <mergeCell ref="A4:G4"/>
    <mergeCell ref="A14:G14"/>
  </mergeCells>
  <pageMargins left="0.39370078740157483" right="0.39370078740157483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 совет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2020-11-12T08:51:21Z</cp:lastPrinted>
  <dcterms:created xsi:type="dcterms:W3CDTF">2018-01-22T08:51:49Z</dcterms:created>
  <dcterms:modified xsi:type="dcterms:W3CDTF">2022-11-10T13:44:06Z</dcterms:modified>
</cp:coreProperties>
</file>